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80" windowWidth="19320" windowHeight="11325"/>
  </bookViews>
  <sheets>
    <sheet name="Приложение 3 (территория)-2020" sheetId="13" r:id="rId1"/>
  </sheets>
  <calcPr calcId="145621"/>
</workbook>
</file>

<file path=xl/calcChain.xml><?xml version="1.0" encoding="utf-8"?>
<calcChain xmlns="http://schemas.openxmlformats.org/spreadsheetml/2006/main">
  <c r="D28" i="13" l="1"/>
  <c r="H27" i="13"/>
  <c r="H26" i="13"/>
  <c r="H25" i="13"/>
  <c r="C25" i="13"/>
  <c r="C28" i="13" s="1"/>
  <c r="H24" i="13"/>
  <c r="H23" i="13"/>
  <c r="H22" i="13"/>
  <c r="H21" i="13"/>
  <c r="H20" i="13"/>
  <c r="H19" i="13"/>
  <c r="G19" i="13"/>
  <c r="H18" i="13"/>
  <c r="H17" i="13"/>
  <c r="H16" i="13"/>
  <c r="H15" i="13"/>
  <c r="H14" i="13"/>
  <c r="H13" i="13"/>
  <c r="H12" i="13"/>
  <c r="G12" i="13"/>
  <c r="H11" i="13"/>
  <c r="H10" i="13"/>
  <c r="H9" i="13"/>
  <c r="H28" i="13" s="1"/>
  <c r="G9" i="13"/>
  <c r="G25" i="13" l="1"/>
  <c r="G28" i="13" s="1"/>
</calcChain>
</file>

<file path=xl/sharedStrings.xml><?xml version="1.0" encoding="utf-8"?>
<sst xmlns="http://schemas.openxmlformats.org/spreadsheetml/2006/main" count="41" uniqueCount="37">
  <si>
    <t>Наименование государственной программы:</t>
  </si>
  <si>
    <t>Отчетный период:</t>
  </si>
  <si>
    <t>Цифровое развитие Ленинградской области</t>
  </si>
  <si>
    <t>Ответственный исполнитель:</t>
  </si>
  <si>
    <t xml:space="preserve"> (рублей)</t>
  </si>
  <si>
    <t>№                     п/п</t>
  </si>
  <si>
    <t>Наименование муниципального образования</t>
  </si>
  <si>
    <t>Федеральный бюджет</t>
  </si>
  <si>
    <t>Областной бюджет</t>
  </si>
  <si>
    <t>Местные бюджеты</t>
  </si>
  <si>
    <t>Прочие источники</t>
  </si>
  <si>
    <t xml:space="preserve">Бокситогорский муниципальный  район </t>
  </si>
  <si>
    <t xml:space="preserve">Волосовский муниципальный  район </t>
  </si>
  <si>
    <t xml:space="preserve">Волховский муниципальный  район </t>
  </si>
  <si>
    <t xml:space="preserve">Всеволожский муниципальный  район </t>
  </si>
  <si>
    <t xml:space="preserve">Выборгский район          </t>
  </si>
  <si>
    <t xml:space="preserve">Гатчинский район          </t>
  </si>
  <si>
    <t xml:space="preserve">Кингисеппский муниципальный  район </t>
  </si>
  <si>
    <t xml:space="preserve">Киришский муниципальный  район </t>
  </si>
  <si>
    <t xml:space="preserve">Кировский муниципальный  район  </t>
  </si>
  <si>
    <t xml:space="preserve">Лодейнопольский муниципальный  район </t>
  </si>
  <si>
    <t xml:space="preserve">Ломоносовский  муниципальный  район </t>
  </si>
  <si>
    <t xml:space="preserve">Лужский муниципальный  район   </t>
  </si>
  <si>
    <t xml:space="preserve">Подпорожский муниципальный  район </t>
  </si>
  <si>
    <t xml:space="preserve">Приозерский муниципальный  район </t>
  </si>
  <si>
    <t xml:space="preserve">Сланцевский муниципальный  район </t>
  </si>
  <si>
    <t xml:space="preserve">Тихвинский муниципальный  район  </t>
  </si>
  <si>
    <t xml:space="preserve">Тосненский район          </t>
  </si>
  <si>
    <t xml:space="preserve">Сосновоборский городской округ </t>
  </si>
  <si>
    <t>Общеобластные  расходы</t>
  </si>
  <si>
    <t>Итого</t>
  </si>
  <si>
    <t>* В таблицу включены расходы по мероприятия: "Обеспечение деятельности ГБУ ЛО «МФЦ»", "Развитие материально-технической базы ГБУ ЛО «МФЦ»", "Внедрение цифровой платформы вовлечения граждан в решение вопросов городского развития в рамках осуществления мониторинга качества государственных и муниципальных услуг". Информация носит условно-отчетный характер ввиду того, что по факту все бюджетные средства перечислены ГБУ ЛО "МФЦ" , муниципальным образованиям</t>
  </si>
  <si>
    <t>Информация о территориальной структуре финансирования государственной программы «Цифровое развитие Ленинградской области»*                                                                                                                                                                       (за счет средств всех источников) за январь-декабрь 2021 года</t>
  </si>
  <si>
    <t>январь – декабрь 2021 года</t>
  </si>
  <si>
    <t>План на 2021 год</t>
  </si>
  <si>
    <t>Фактическое финансирование 2021 год</t>
  </si>
  <si>
    <t>Комитет экономического развития и инвестиционной деятельности Ленинградской  областиной деятельности Ленинградской 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</si>
</sst>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0%"/>
    <numFmt numFmtId="166" formatCode="#,##0.000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wrapText="1"/>
    </xf>
    <xf numFmtId="165" fontId="2" fillId="0" borderId="1" xfId="2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horizontal="right" vertical="center" wrapText="1"/>
    </xf>
  </cellXfs>
  <cellStyles count="3">
    <cellStyle name="Обычный" xfId="0" builtinId="0"/>
    <cellStyle name="Процентный" xfId="2" builtinId="5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topLeftCell="A3" workbookViewId="0">
      <selection activeCell="J24" sqref="J24"/>
    </sheetView>
  </sheetViews>
  <sheetFormatPr defaultRowHeight="15" x14ac:dyDescent="0.25"/>
  <cols>
    <col min="2" max="2" width="45" customWidth="1"/>
    <col min="3" max="3" width="12" customWidth="1"/>
    <col min="4" max="4" width="17.5703125" customWidth="1"/>
    <col min="5" max="5" width="11.5703125" customWidth="1"/>
    <col min="6" max="6" width="11.7109375" customWidth="1"/>
    <col min="7" max="7" width="13.5703125" customWidth="1"/>
    <col min="8" max="8" width="17" customWidth="1"/>
    <col min="9" max="9" width="14" customWidth="1"/>
    <col min="10" max="10" width="16.285156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2"/>
    </row>
    <row r="2" spans="1:10" ht="32.25" customHeight="1" x14ac:dyDescent="0.25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2"/>
      <c r="B3" s="2" t="s">
        <v>0</v>
      </c>
      <c r="C3" s="16" t="s">
        <v>2</v>
      </c>
      <c r="D3" s="16"/>
      <c r="E3" s="16"/>
      <c r="F3" s="16"/>
      <c r="G3" s="16"/>
      <c r="H3" s="16"/>
      <c r="I3" s="16"/>
      <c r="J3" s="16"/>
    </row>
    <row r="4" spans="1:10" x14ac:dyDescent="0.25">
      <c r="A4" s="2"/>
      <c r="B4" s="2" t="s">
        <v>1</v>
      </c>
      <c r="C4" s="17" t="s">
        <v>33</v>
      </c>
      <c r="D4" s="17"/>
      <c r="E4" s="17"/>
      <c r="F4" s="17"/>
      <c r="G4" s="17"/>
      <c r="H4" s="17"/>
      <c r="I4" s="17"/>
      <c r="J4" s="17"/>
    </row>
    <row r="5" spans="1:10" ht="31.5" customHeight="1" x14ac:dyDescent="0.25">
      <c r="A5" s="3"/>
      <c r="B5" s="3" t="s">
        <v>3</v>
      </c>
      <c r="C5" s="20" t="s">
        <v>36</v>
      </c>
      <c r="D5" s="20"/>
      <c r="E5" s="20"/>
      <c r="F5" s="20"/>
      <c r="G5" s="20"/>
      <c r="H5" s="20"/>
      <c r="I5" s="20"/>
      <c r="J5" s="20"/>
    </row>
    <row r="6" spans="1:10" x14ac:dyDescent="0.25">
      <c r="A6" s="4"/>
      <c r="B6" s="4"/>
      <c r="C6" s="4"/>
      <c r="D6" s="4"/>
      <c r="E6" s="4"/>
      <c r="F6" s="4"/>
      <c r="G6" s="4"/>
      <c r="H6" s="4"/>
      <c r="I6" s="4"/>
      <c r="J6" s="4" t="s">
        <v>4</v>
      </c>
    </row>
    <row r="7" spans="1:10" ht="24.75" customHeight="1" x14ac:dyDescent="0.25">
      <c r="A7" s="18" t="s">
        <v>5</v>
      </c>
      <c r="B7" s="19" t="s">
        <v>6</v>
      </c>
      <c r="C7" s="18" t="s">
        <v>34</v>
      </c>
      <c r="D7" s="18"/>
      <c r="E7" s="18"/>
      <c r="F7" s="18"/>
      <c r="G7" s="18" t="s">
        <v>35</v>
      </c>
      <c r="H7" s="18"/>
      <c r="I7" s="18"/>
      <c r="J7" s="18"/>
    </row>
    <row r="8" spans="1:10" ht="30" x14ac:dyDescent="0.25">
      <c r="A8" s="18"/>
      <c r="B8" s="19"/>
      <c r="C8" s="5" t="s">
        <v>7</v>
      </c>
      <c r="D8" s="5" t="s">
        <v>8</v>
      </c>
      <c r="E8" s="5" t="s">
        <v>9</v>
      </c>
      <c r="F8" s="5" t="s">
        <v>10</v>
      </c>
      <c r="G8" s="5" t="s">
        <v>7</v>
      </c>
      <c r="H8" s="5" t="s">
        <v>8</v>
      </c>
      <c r="I8" s="5" t="s">
        <v>9</v>
      </c>
      <c r="J8" s="5" t="s">
        <v>10</v>
      </c>
    </row>
    <row r="9" spans="1:10" ht="21.95" customHeight="1" x14ac:dyDescent="0.25">
      <c r="A9" s="5">
        <v>1</v>
      </c>
      <c r="B9" s="13" t="s">
        <v>11</v>
      </c>
      <c r="C9" s="7">
        <v>151170</v>
      </c>
      <c r="D9" s="7">
        <v>20464405.98</v>
      </c>
      <c r="E9" s="7"/>
      <c r="F9" s="7"/>
      <c r="G9" s="7">
        <f t="shared" ref="G9:G12" si="0">C9</f>
        <v>151170</v>
      </c>
      <c r="H9" s="7">
        <f>D9</f>
        <v>20464405.98</v>
      </c>
      <c r="I9" s="8"/>
      <c r="J9" s="21"/>
    </row>
    <row r="10" spans="1:10" ht="21.95" customHeight="1" x14ac:dyDescent="0.25">
      <c r="A10" s="5">
        <v>2</v>
      </c>
      <c r="B10" s="13" t="s">
        <v>12</v>
      </c>
      <c r="C10" s="7"/>
      <c r="D10" s="7">
        <v>16485475.689999999</v>
      </c>
      <c r="E10" s="7"/>
      <c r="F10" s="7"/>
      <c r="G10" s="7"/>
      <c r="H10" s="7">
        <f t="shared" ref="H10:H27" si="1">D10</f>
        <v>16485475.689999999</v>
      </c>
      <c r="I10" s="8"/>
      <c r="J10" s="21"/>
    </row>
    <row r="11" spans="1:10" ht="21.95" customHeight="1" x14ac:dyDescent="0.25">
      <c r="A11" s="5">
        <v>3</v>
      </c>
      <c r="B11" s="13" t="s">
        <v>13</v>
      </c>
      <c r="C11" s="7"/>
      <c r="D11" s="7">
        <v>11416298.279999999</v>
      </c>
      <c r="E11" s="7"/>
      <c r="F11" s="7"/>
      <c r="G11" s="7"/>
      <c r="H11" s="7">
        <f t="shared" si="1"/>
        <v>11416298.279999999</v>
      </c>
      <c r="I11" s="8"/>
      <c r="J11" s="21"/>
    </row>
    <row r="12" spans="1:10" ht="21.95" customHeight="1" x14ac:dyDescent="0.25">
      <c r="A12" s="5">
        <v>4</v>
      </c>
      <c r="B12" s="13" t="s">
        <v>14</v>
      </c>
      <c r="C12" s="7">
        <v>151170</v>
      </c>
      <c r="D12" s="7">
        <v>58415865.149999999</v>
      </c>
      <c r="E12" s="7"/>
      <c r="F12" s="7"/>
      <c r="G12" s="7">
        <f t="shared" si="0"/>
        <v>151170</v>
      </c>
      <c r="H12" s="7">
        <f t="shared" si="1"/>
        <v>58415865.149999999</v>
      </c>
      <c r="I12" s="8"/>
      <c r="J12" s="21"/>
    </row>
    <row r="13" spans="1:10" ht="21.95" customHeight="1" x14ac:dyDescent="0.25">
      <c r="A13" s="5">
        <v>5</v>
      </c>
      <c r="B13" s="13" t="s">
        <v>15</v>
      </c>
      <c r="C13" s="7"/>
      <c r="D13" s="7">
        <v>23918746.210000001</v>
      </c>
      <c r="E13" s="7"/>
      <c r="F13" s="7"/>
      <c r="G13" s="7"/>
      <c r="H13" s="7">
        <f t="shared" si="1"/>
        <v>23918746.210000001</v>
      </c>
      <c r="I13" s="8"/>
      <c r="J13" s="21"/>
    </row>
    <row r="14" spans="1:10" ht="21.95" customHeight="1" x14ac:dyDescent="0.25">
      <c r="A14" s="5">
        <v>6</v>
      </c>
      <c r="B14" s="13" t="s">
        <v>16</v>
      </c>
      <c r="C14" s="7"/>
      <c r="D14" s="7">
        <v>24478948.32</v>
      </c>
      <c r="E14" s="7"/>
      <c r="F14" s="7"/>
      <c r="G14" s="7"/>
      <c r="H14" s="7">
        <f t="shared" si="1"/>
        <v>24478948.32</v>
      </c>
      <c r="I14" s="8"/>
      <c r="J14" s="21"/>
    </row>
    <row r="15" spans="1:10" ht="21.95" customHeight="1" x14ac:dyDescent="0.25">
      <c r="A15" s="5">
        <v>7</v>
      </c>
      <c r="B15" s="13" t="s">
        <v>17</v>
      </c>
      <c r="C15" s="7"/>
      <c r="D15" s="7">
        <v>23896758.359999999</v>
      </c>
      <c r="E15" s="7"/>
      <c r="F15" s="7"/>
      <c r="G15" s="7"/>
      <c r="H15" s="7">
        <f t="shared" si="1"/>
        <v>23896758.359999999</v>
      </c>
      <c r="I15" s="8"/>
      <c r="J15" s="21"/>
    </row>
    <row r="16" spans="1:10" ht="21.95" customHeight="1" x14ac:dyDescent="0.25">
      <c r="A16" s="5">
        <v>8</v>
      </c>
      <c r="B16" s="13" t="s">
        <v>18</v>
      </c>
      <c r="C16" s="7"/>
      <c r="D16" s="7">
        <v>10745863.32</v>
      </c>
      <c r="E16" s="7"/>
      <c r="F16" s="7"/>
      <c r="G16" s="7"/>
      <c r="H16" s="7">
        <f t="shared" si="1"/>
        <v>10745863.32</v>
      </c>
      <c r="I16" s="8"/>
      <c r="J16" s="21"/>
    </row>
    <row r="17" spans="1:10" ht="21.95" customHeight="1" x14ac:dyDescent="0.25">
      <c r="A17" s="5">
        <v>9</v>
      </c>
      <c r="B17" s="13" t="s">
        <v>19</v>
      </c>
      <c r="C17" s="7"/>
      <c r="D17" s="7">
        <v>19157896.210000001</v>
      </c>
      <c r="E17" s="7"/>
      <c r="F17" s="7"/>
      <c r="G17" s="7"/>
      <c r="H17" s="7">
        <f t="shared" si="1"/>
        <v>19157896.210000001</v>
      </c>
      <c r="I17" s="8"/>
      <c r="J17" s="21"/>
    </row>
    <row r="18" spans="1:10" ht="21.95" customHeight="1" x14ac:dyDescent="0.25">
      <c r="A18" s="5">
        <v>10</v>
      </c>
      <c r="B18" s="13" t="s">
        <v>20</v>
      </c>
      <c r="C18" s="7"/>
      <c r="D18" s="7">
        <v>15215402.32</v>
      </c>
      <c r="E18" s="7"/>
      <c r="F18" s="7"/>
      <c r="G18" s="7"/>
      <c r="H18" s="7">
        <f t="shared" si="1"/>
        <v>15215402.32</v>
      </c>
      <c r="I18" s="8"/>
      <c r="J18" s="21"/>
    </row>
    <row r="19" spans="1:10" ht="21.95" customHeight="1" x14ac:dyDescent="0.25">
      <c r="A19" s="5">
        <v>11</v>
      </c>
      <c r="B19" s="13" t="s">
        <v>21</v>
      </c>
      <c r="C19" s="7">
        <v>151170</v>
      </c>
      <c r="D19" s="7">
        <v>17594625.359999999</v>
      </c>
      <c r="E19" s="7"/>
      <c r="F19" s="7"/>
      <c r="G19" s="7">
        <f t="shared" ref="G19:G25" si="2">C19</f>
        <v>151170</v>
      </c>
      <c r="H19" s="7">
        <f t="shared" si="1"/>
        <v>17594625.359999999</v>
      </c>
      <c r="I19" s="8"/>
      <c r="J19" s="21"/>
    </row>
    <row r="20" spans="1:10" ht="21.95" customHeight="1" x14ac:dyDescent="0.25">
      <c r="A20" s="5">
        <v>12</v>
      </c>
      <c r="B20" s="13" t="s">
        <v>22</v>
      </c>
      <c r="C20" s="7"/>
      <c r="D20" s="7">
        <v>13678941.210000001</v>
      </c>
      <c r="E20" s="7"/>
      <c r="F20" s="7"/>
      <c r="G20" s="7"/>
      <c r="H20" s="7">
        <f t="shared" si="1"/>
        <v>13678941.210000001</v>
      </c>
      <c r="I20" s="8"/>
      <c r="J20" s="21"/>
    </row>
    <row r="21" spans="1:10" ht="21.95" customHeight="1" x14ac:dyDescent="0.25">
      <c r="A21" s="5">
        <v>13</v>
      </c>
      <c r="B21" s="13" t="s">
        <v>23</v>
      </c>
      <c r="C21" s="7"/>
      <c r="D21" s="7">
        <v>14214014.01</v>
      </c>
      <c r="E21" s="7"/>
      <c r="F21" s="7"/>
      <c r="G21" s="7"/>
      <c r="H21" s="7">
        <f t="shared" si="1"/>
        <v>14214014.01</v>
      </c>
      <c r="I21" s="8"/>
      <c r="J21" s="21"/>
    </row>
    <row r="22" spans="1:10" ht="21.95" customHeight="1" x14ac:dyDescent="0.25">
      <c r="A22" s="5">
        <v>14</v>
      </c>
      <c r="B22" s="13" t="s">
        <v>24</v>
      </c>
      <c r="C22" s="7"/>
      <c r="D22" s="7">
        <v>21174583.32</v>
      </c>
      <c r="E22" s="7"/>
      <c r="F22" s="7"/>
      <c r="G22" s="7"/>
      <c r="H22" s="7">
        <f t="shared" si="1"/>
        <v>21174583.32</v>
      </c>
      <c r="I22" s="8"/>
      <c r="J22" s="21"/>
    </row>
    <row r="23" spans="1:10" ht="21.95" customHeight="1" x14ac:dyDescent="0.25">
      <c r="A23" s="5">
        <v>15</v>
      </c>
      <c r="B23" s="13" t="s">
        <v>25</v>
      </c>
      <c r="C23" s="7"/>
      <c r="D23" s="7">
        <v>9548745.3200000003</v>
      </c>
      <c r="E23" s="7"/>
      <c r="F23" s="7"/>
      <c r="G23" s="7"/>
      <c r="H23" s="7">
        <f t="shared" si="1"/>
        <v>9548745.3200000003</v>
      </c>
      <c r="I23" s="8"/>
      <c r="J23" s="21"/>
    </row>
    <row r="24" spans="1:10" ht="21.95" customHeight="1" x14ac:dyDescent="0.25">
      <c r="A24" s="5">
        <v>16</v>
      </c>
      <c r="B24" s="13" t="s">
        <v>26</v>
      </c>
      <c r="C24" s="7"/>
      <c r="D24" s="7">
        <v>10874542.07</v>
      </c>
      <c r="E24" s="7"/>
      <c r="F24" s="7"/>
      <c r="G24" s="7"/>
      <c r="H24" s="7">
        <f t="shared" si="1"/>
        <v>10874542.07</v>
      </c>
      <c r="I24" s="8"/>
      <c r="J24" s="21"/>
    </row>
    <row r="25" spans="1:10" ht="21.95" customHeight="1" x14ac:dyDescent="0.25">
      <c r="A25" s="5">
        <v>17</v>
      </c>
      <c r="B25" s="13" t="s">
        <v>27</v>
      </c>
      <c r="C25" s="7">
        <f>144980.72+126412.96</f>
        <v>271393.68</v>
      </c>
      <c r="D25" s="7">
        <v>29049475.850000001</v>
      </c>
      <c r="E25" s="7"/>
      <c r="F25" s="7"/>
      <c r="G25" s="7">
        <f t="shared" si="2"/>
        <v>271393.68</v>
      </c>
      <c r="H25" s="7">
        <f t="shared" si="1"/>
        <v>29049475.850000001</v>
      </c>
      <c r="I25" s="8"/>
      <c r="J25" s="21"/>
    </row>
    <row r="26" spans="1:10" ht="21.95" customHeight="1" x14ac:dyDescent="0.25">
      <c r="A26" s="5">
        <v>18</v>
      </c>
      <c r="B26" s="13" t="s">
        <v>28</v>
      </c>
      <c r="C26" s="7"/>
      <c r="D26" s="7">
        <v>24351454.25</v>
      </c>
      <c r="E26" s="7"/>
      <c r="F26" s="7"/>
      <c r="G26" s="7"/>
      <c r="H26" s="7">
        <f t="shared" si="1"/>
        <v>24351454.25</v>
      </c>
      <c r="I26" s="8"/>
      <c r="J26" s="21"/>
    </row>
    <row r="27" spans="1:10" ht="21.95" customHeight="1" x14ac:dyDescent="0.25">
      <c r="A27" s="5">
        <v>19</v>
      </c>
      <c r="B27" s="13" t="s">
        <v>29</v>
      </c>
      <c r="C27" s="7"/>
      <c r="D27" s="7">
        <v>974976797.02999997</v>
      </c>
      <c r="E27" s="7"/>
      <c r="F27" s="7"/>
      <c r="G27" s="7"/>
      <c r="H27" s="7">
        <f t="shared" si="1"/>
        <v>974976797.02999997</v>
      </c>
      <c r="I27" s="8"/>
      <c r="J27" s="21"/>
    </row>
    <row r="28" spans="1:10" ht="21.95" customHeight="1" x14ac:dyDescent="0.25">
      <c r="A28" s="6"/>
      <c r="B28" s="22" t="s">
        <v>30</v>
      </c>
      <c r="C28" s="23">
        <f>SUM(C9:C27)</f>
        <v>724903.67999999993</v>
      </c>
      <c r="D28" s="24">
        <f>SUM(D9:D27)</f>
        <v>1339658838.26</v>
      </c>
      <c r="E28" s="25"/>
      <c r="F28" s="23"/>
      <c r="G28" s="23">
        <f>SUM(G9:G27)</f>
        <v>724903.67999999993</v>
      </c>
      <c r="H28" s="24">
        <f>SUM(H9:H27)</f>
        <v>1339658838.26</v>
      </c>
      <c r="I28" s="26"/>
      <c r="J28" s="27"/>
    </row>
    <row r="29" spans="1:10" x14ac:dyDescent="0.25">
      <c r="A29" s="9"/>
      <c r="B29" s="9"/>
      <c r="C29" s="10"/>
      <c r="D29" s="10"/>
      <c r="E29" s="9"/>
      <c r="F29" s="9"/>
      <c r="G29" s="10"/>
      <c r="H29" s="11"/>
      <c r="I29" s="10"/>
      <c r="J29" s="11"/>
    </row>
    <row r="30" spans="1:10" ht="59.25" customHeight="1" x14ac:dyDescent="0.25">
      <c r="A30" s="14" t="s">
        <v>31</v>
      </c>
      <c r="B30" s="14"/>
      <c r="C30" s="14"/>
      <c r="D30" s="14"/>
      <c r="E30" s="14"/>
      <c r="F30" s="14"/>
      <c r="G30" s="14"/>
      <c r="H30" s="14"/>
      <c r="I30" s="14"/>
      <c r="J30" s="14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</sheetData>
  <mergeCells count="9">
    <mergeCell ref="A30:J30"/>
    <mergeCell ref="A2:J2"/>
    <mergeCell ref="C3:J3"/>
    <mergeCell ref="C4:J4"/>
    <mergeCell ref="A7:A8"/>
    <mergeCell ref="B7:B8"/>
    <mergeCell ref="C7:F7"/>
    <mergeCell ref="G7:J7"/>
    <mergeCell ref="C5:J5"/>
  </mergeCells>
  <pageMargins left="0.70866141732283472" right="0.70866141732283472" top="0.74803149606299213" bottom="0.74803149606299213" header="0.31496062992125984" footer="0.31496062992125984"/>
  <pageSetup paperSize="9" scale="7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 (территория)-2020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Борисовна Макеева</dc:creator>
  <cp:lastModifiedBy>Александр Борисович Варфоломеев</cp:lastModifiedBy>
  <cp:lastPrinted>2021-03-10T12:13:48Z</cp:lastPrinted>
  <dcterms:created xsi:type="dcterms:W3CDTF">2014-04-09T11:02:04Z</dcterms:created>
  <dcterms:modified xsi:type="dcterms:W3CDTF">2022-01-19T07:22:36Z</dcterms:modified>
</cp:coreProperties>
</file>